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j-4001s\UserData\120.企画政策課\R3\02.企画係\601_統計\07_国勢調査\06_確定値（人口等基本集計結果）\04_市HP公表\"/>
    </mc:Choice>
  </mc:AlternateContent>
  <bookViews>
    <workbookView xWindow="360" yWindow="285" windowWidth="14715" windowHeight="7065"/>
  </bookViews>
  <sheets>
    <sheet name="S55-R2" sheetId="1" r:id="rId1"/>
  </sheets>
  <calcPr calcId="162913"/>
</workbook>
</file>

<file path=xl/calcChain.xml><?xml version="1.0" encoding="utf-8"?>
<calcChain xmlns="http://schemas.openxmlformats.org/spreadsheetml/2006/main">
  <c r="D15" i="1" l="1"/>
  <c r="D18" i="1"/>
  <c r="E18" i="1"/>
  <c r="F18" i="1"/>
  <c r="G18" i="1"/>
  <c r="G15" i="1"/>
  <c r="F15" i="1"/>
  <c r="E15" i="1"/>
  <c r="H18" i="1" l="1"/>
  <c r="I18" i="1"/>
  <c r="J18" i="1"/>
  <c r="K18" i="1"/>
  <c r="L18" i="1"/>
  <c r="M18" i="1"/>
  <c r="N18" i="1"/>
  <c r="O18" i="1"/>
  <c r="O15" i="1" l="1"/>
  <c r="N15" i="1"/>
  <c r="M15" i="1"/>
  <c r="L15" i="1"/>
  <c r="K15" i="1"/>
  <c r="J15" i="1"/>
  <c r="I15" i="1"/>
  <c r="H15" i="1"/>
  <c r="O12" i="1"/>
  <c r="N12" i="1"/>
  <c r="M12" i="1"/>
  <c r="L12" i="1"/>
  <c r="K12" i="1"/>
  <c r="J12" i="1"/>
  <c r="I12" i="1"/>
  <c r="H12" i="1"/>
  <c r="G12" i="1"/>
  <c r="F12" i="1"/>
  <c r="E12" i="1"/>
  <c r="D12" i="1"/>
  <c r="O9" i="1"/>
  <c r="N9" i="1"/>
  <c r="M9" i="1"/>
  <c r="L9" i="1"/>
  <c r="K9" i="1"/>
  <c r="J9" i="1"/>
  <c r="I9" i="1"/>
  <c r="H9" i="1"/>
  <c r="G9" i="1"/>
  <c r="F9" i="1"/>
  <c r="E9" i="1"/>
  <c r="D9" i="1"/>
  <c r="E6" i="1"/>
  <c r="F6" i="1"/>
  <c r="G6" i="1"/>
  <c r="H6" i="1"/>
  <c r="I6" i="1"/>
  <c r="J6" i="1"/>
  <c r="K6" i="1"/>
  <c r="L6" i="1"/>
  <c r="M6" i="1"/>
  <c r="N6" i="1"/>
  <c r="O6" i="1"/>
  <c r="D6" i="1"/>
</calcChain>
</file>

<file path=xl/sharedStrings.xml><?xml version="1.0" encoding="utf-8"?>
<sst xmlns="http://schemas.openxmlformats.org/spreadsheetml/2006/main" count="52" uniqueCount="25">
  <si>
    <t>男</t>
    <rPh sb="0" eb="1">
      <t>オトコ</t>
    </rPh>
    <phoneticPr fontId="2"/>
  </si>
  <si>
    <t>女</t>
    <rPh sb="0" eb="1">
      <t>オンナ</t>
    </rPh>
    <phoneticPr fontId="2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</si>
  <si>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</si>
  <si>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</si>
  <si>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</si>
  <si>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小笠町</t>
  </si>
  <si>
    <t>菊川町</t>
  </si>
  <si>
    <t>総　　　　　数</t>
    <rPh sb="0" eb="1">
      <t>フサ</t>
    </rPh>
    <rPh sb="6" eb="7">
      <t>カズ</t>
    </rPh>
    <phoneticPr fontId="2"/>
  </si>
  <si>
    <t>総　　　　　数</t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</si>
  <si>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</si>
  <si>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</si>
  <si>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</si>
  <si>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</si>
  <si>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</si>
  <si>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</si>
  <si>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</si>
  <si>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</si>
  <si>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区分</t>
    <rPh sb="0" eb="2">
      <t>クブン</t>
    </rPh>
    <phoneticPr fontId="2"/>
  </si>
  <si>
    <t>総数</t>
    <phoneticPr fontId="2"/>
  </si>
  <si>
    <t>令和２年</t>
    <rPh sb="0" eb="2">
      <t>レイワ</t>
    </rPh>
    <rPh sb="3" eb="4">
      <t>ネン</t>
    </rPh>
    <phoneticPr fontId="2"/>
  </si>
  <si>
    <t>※年齢別割合は、年齢「不詳」の者を除いて算出しています。</t>
    <rPh sb="1" eb="3">
      <t>ネンレイ</t>
    </rPh>
    <rPh sb="3" eb="4">
      <t>ベツ</t>
    </rPh>
    <rPh sb="4" eb="6">
      <t>ワリアイ</t>
    </rPh>
    <rPh sb="8" eb="10">
      <t>ネンレイ</t>
    </rPh>
    <rPh sb="11" eb="13">
      <t>フショウ</t>
    </rPh>
    <rPh sb="15" eb="16">
      <t>モノ</t>
    </rPh>
    <rPh sb="17" eb="18">
      <t>ノゾ</t>
    </rPh>
    <rPh sb="20" eb="22">
      <t>サンシュツ</t>
    </rPh>
    <phoneticPr fontId="2"/>
  </si>
  <si>
    <t>※年齢別人口は年齢「不詳」の者を除いているため、合計が総数と一致しないことがあります。</t>
    <rPh sb="1" eb="3">
      <t>ネンレイ</t>
    </rPh>
    <rPh sb="3" eb="4">
      <t>ベツ</t>
    </rPh>
    <rPh sb="4" eb="6">
      <t>ジンコウ</t>
    </rPh>
    <rPh sb="7" eb="9">
      <t>ネンレイ</t>
    </rPh>
    <rPh sb="10" eb="12">
      <t>フショウ</t>
    </rPh>
    <rPh sb="14" eb="15">
      <t>モノ</t>
    </rPh>
    <rPh sb="16" eb="17">
      <t>ノゾ</t>
    </rPh>
    <rPh sb="24" eb="26">
      <t>ゴウケイ</t>
    </rPh>
    <rPh sb="27" eb="29">
      <t>ソウスウ</t>
    </rPh>
    <rPh sb="30" eb="32">
      <t>イッチ</t>
    </rPh>
    <phoneticPr fontId="2"/>
  </si>
  <si>
    <t>年齢（３区分），男女別人口及び年齢別割合（昭和55年～令和２年）</t>
    <rPh sb="0" eb="2">
      <t>ネンレイ</t>
    </rPh>
    <rPh sb="4" eb="6">
      <t>クブン</t>
    </rPh>
    <rPh sb="8" eb="10">
      <t>ダンジョ</t>
    </rPh>
    <rPh sb="10" eb="11">
      <t>ベツ</t>
    </rPh>
    <rPh sb="11" eb="13">
      <t>ジンコウ</t>
    </rPh>
    <rPh sb="13" eb="14">
      <t>オヨ</t>
    </rPh>
    <rPh sb="15" eb="17">
      <t>ネンレイ</t>
    </rPh>
    <rPh sb="17" eb="18">
      <t>ベツ</t>
    </rPh>
    <rPh sb="18" eb="20">
      <t>ワリアイ</t>
    </rPh>
    <rPh sb="21" eb="23">
      <t>ショウワ</t>
    </rPh>
    <rPh sb="25" eb="26">
      <t>ネン</t>
    </rPh>
    <rPh sb="27" eb="29">
      <t>レイワ</t>
    </rPh>
    <rPh sb="30" eb="31">
      <t>ネン</t>
    </rPh>
    <phoneticPr fontId="3"/>
  </si>
  <si>
    <t>総人口［人］</t>
    <rPh sb="0" eb="3">
      <t>ソウジンコウ</t>
    </rPh>
    <rPh sb="4" eb="5">
      <t>ヒト</t>
    </rPh>
    <phoneticPr fontId="2"/>
  </si>
  <si>
    <t>年齢別割合［％］</t>
    <rPh sb="0" eb="2">
      <t>ネンレイ</t>
    </rPh>
    <rPh sb="2" eb="3">
      <t>ベツ</t>
    </rPh>
    <rPh sb="3" eb="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</si>
</sst>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\ ##0"/>
    <numFmt numFmtId="177" formatCode="0.0_);[Red]\(0.0\)"/>
    <numFmt numFmtId="179" formatCode="0.0_ "/>
    <numFmt numFmtId="180" formatCode="#,##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0" fillId="0" borderId="0" xfId="0" applyNumberFormat="1" applyFont="1" applyFill="1">
      <alignment vertical="center"/>
    </xf>
    <xf numFmtId="38" fontId="0" fillId="0" borderId="8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180" fontId="5" fillId="0" borderId="7" xfId="3" quotePrefix="1" applyNumberFormat="1" applyFont="1" applyFill="1" applyBorder="1" applyAlignment="1">
      <alignment horizontal="right" vertical="center"/>
    </xf>
    <xf numFmtId="180" fontId="5" fillId="0" borderId="1" xfId="3" quotePrefix="1" applyNumberFormat="1" applyFont="1" applyFill="1" applyBorder="1" applyAlignment="1">
      <alignment horizontal="right" vertical="center"/>
    </xf>
    <xf numFmtId="179" fontId="0" fillId="0" borderId="9" xfId="1" applyNumberFormat="1" applyFont="1" applyFill="1" applyBorder="1">
      <alignment vertical="center"/>
    </xf>
    <xf numFmtId="0" fontId="0" fillId="2" borderId="8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0" fillId="2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0" fillId="0" borderId="3" xfId="0" applyNumberFormat="1" applyFont="1" applyFill="1" applyBorder="1" applyAlignment="1"/>
    <xf numFmtId="177" fontId="0" fillId="0" borderId="0" xfId="0" applyNumberFormat="1" applyFont="1" applyFill="1" applyAlignment="1"/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vertical="center" shrinkToFit="1"/>
    </xf>
    <xf numFmtId="38" fontId="0" fillId="0" borderId="1" xfId="2" applyFont="1" applyFill="1" applyBorder="1" applyAlignment="1">
      <alignment vertical="center"/>
    </xf>
    <xf numFmtId="179" fontId="0" fillId="0" borderId="1" xfId="1" applyNumberFormat="1" applyFont="1" applyFill="1" applyBorder="1">
      <alignment vertical="center"/>
    </xf>
    <xf numFmtId="38" fontId="0" fillId="0" borderId="1" xfId="2" applyFont="1" applyFill="1" applyBorder="1">
      <alignment vertical="center"/>
    </xf>
    <xf numFmtId="38" fontId="0" fillId="0" borderId="9" xfId="2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X27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defaultRowHeight="12.75" customHeight="1" x14ac:dyDescent="0.15"/>
  <cols>
    <col min="1" max="2" width="3" style="1" customWidth="1"/>
    <col min="3" max="3" width="7.75" style="1" customWidth="1"/>
    <col min="4" max="24" width="10.625" style="1" customWidth="1"/>
    <col min="25" max="16384" width="9" style="1"/>
  </cols>
  <sheetData>
    <row r="1" spans="2:24" s="17" customFormat="1" ht="13.5" customHeight="1" x14ac:dyDescent="0.15">
      <c r="B1" s="11" t="s">
        <v>22</v>
      </c>
      <c r="C1" s="12"/>
      <c r="D1" s="13"/>
      <c r="E1" s="14"/>
      <c r="F1" s="15"/>
      <c r="G1" s="15"/>
      <c r="H1" s="15"/>
      <c r="I1" s="15"/>
      <c r="J1" s="16"/>
    </row>
    <row r="2" spans="2:24" s="17" customFormat="1" ht="13.5" customHeight="1" x14ac:dyDescent="0.15">
      <c r="B2" s="18"/>
      <c r="C2" s="12"/>
      <c r="D2" s="13"/>
      <c r="E2" s="19"/>
      <c r="F2" s="15"/>
      <c r="G2" s="15"/>
      <c r="H2" s="15"/>
      <c r="I2" s="15"/>
      <c r="J2" s="16"/>
    </row>
    <row r="3" spans="2:24" ht="12.75" customHeight="1" x14ac:dyDescent="0.15">
      <c r="B3" s="30" t="s">
        <v>17</v>
      </c>
      <c r="C3" s="30"/>
      <c r="D3" s="34" t="s">
        <v>23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0" t="s">
        <v>24</v>
      </c>
      <c r="Q3" s="30"/>
      <c r="R3" s="30"/>
      <c r="S3" s="30"/>
      <c r="T3" s="30"/>
      <c r="U3" s="30"/>
      <c r="V3" s="30"/>
      <c r="W3" s="30"/>
      <c r="X3" s="30"/>
    </row>
    <row r="4" spans="2:24" ht="15" customHeight="1" x14ac:dyDescent="0.15">
      <c r="B4" s="30"/>
      <c r="C4" s="30"/>
      <c r="D4" s="34" t="s">
        <v>8</v>
      </c>
      <c r="E4" s="34"/>
      <c r="F4" s="34"/>
      <c r="G4" s="35"/>
      <c r="H4" s="36" t="s">
        <v>0</v>
      </c>
      <c r="I4" s="34"/>
      <c r="J4" s="34"/>
      <c r="K4" s="35"/>
      <c r="L4" s="34" t="s">
        <v>1</v>
      </c>
      <c r="M4" s="34"/>
      <c r="N4" s="34"/>
      <c r="O4" s="34"/>
      <c r="P4" s="30" t="s">
        <v>7</v>
      </c>
      <c r="Q4" s="30"/>
      <c r="R4" s="30"/>
      <c r="S4" s="30" t="s">
        <v>0</v>
      </c>
      <c r="T4" s="30"/>
      <c r="U4" s="30"/>
      <c r="V4" s="30" t="s">
        <v>1</v>
      </c>
      <c r="W4" s="30"/>
      <c r="X4" s="30"/>
    </row>
    <row r="5" spans="2:24" s="20" customFormat="1" ht="15" customHeight="1" x14ac:dyDescent="0.15">
      <c r="B5" s="30"/>
      <c r="C5" s="30"/>
      <c r="D5" s="8" t="s">
        <v>18</v>
      </c>
      <c r="E5" s="9" t="s">
        <v>2</v>
      </c>
      <c r="F5" s="9" t="s">
        <v>3</v>
      </c>
      <c r="G5" s="9" t="s">
        <v>4</v>
      </c>
      <c r="H5" s="9" t="s">
        <v>18</v>
      </c>
      <c r="I5" s="9" t="s">
        <v>2</v>
      </c>
      <c r="J5" s="9" t="s">
        <v>3</v>
      </c>
      <c r="K5" s="9" t="s">
        <v>4</v>
      </c>
      <c r="L5" s="9" t="s">
        <v>18</v>
      </c>
      <c r="M5" s="9" t="s">
        <v>2</v>
      </c>
      <c r="N5" s="9" t="s">
        <v>3</v>
      </c>
      <c r="O5" s="10" t="s">
        <v>4</v>
      </c>
      <c r="P5" s="9" t="s">
        <v>2</v>
      </c>
      <c r="Q5" s="9" t="s">
        <v>3</v>
      </c>
      <c r="R5" s="9" t="s">
        <v>4</v>
      </c>
      <c r="S5" s="9" t="s">
        <v>2</v>
      </c>
      <c r="T5" s="9" t="s">
        <v>3</v>
      </c>
      <c r="U5" s="9" t="s">
        <v>4</v>
      </c>
      <c r="V5" s="9" t="s">
        <v>2</v>
      </c>
      <c r="W5" s="9" t="s">
        <v>3</v>
      </c>
      <c r="X5" s="9" t="s">
        <v>4</v>
      </c>
    </row>
    <row r="6" spans="2:24" ht="18" customHeight="1" x14ac:dyDescent="0.15">
      <c r="B6" s="31" t="s">
        <v>9</v>
      </c>
      <c r="C6" s="32"/>
      <c r="D6" s="23">
        <f>SUM(D7:D8)</f>
        <v>38081</v>
      </c>
      <c r="E6" s="23">
        <f t="shared" ref="E6:O6" si="0">SUM(E7:E8)</f>
        <v>8617</v>
      </c>
      <c r="F6" s="23">
        <f t="shared" si="0"/>
        <v>24906</v>
      </c>
      <c r="G6" s="23">
        <f t="shared" si="0"/>
        <v>4558</v>
      </c>
      <c r="H6" s="23">
        <f t="shared" si="0"/>
        <v>18682</v>
      </c>
      <c r="I6" s="23">
        <f t="shared" si="0"/>
        <v>4354</v>
      </c>
      <c r="J6" s="23">
        <f t="shared" si="0"/>
        <v>12357</v>
      </c>
      <c r="K6" s="23">
        <f t="shared" si="0"/>
        <v>1971</v>
      </c>
      <c r="L6" s="23">
        <f t="shared" si="0"/>
        <v>19399</v>
      </c>
      <c r="M6" s="23">
        <f t="shared" si="0"/>
        <v>4263</v>
      </c>
      <c r="N6" s="23">
        <f t="shared" si="0"/>
        <v>12549</v>
      </c>
      <c r="O6" s="23">
        <f t="shared" si="0"/>
        <v>2587</v>
      </c>
      <c r="P6" s="22">
        <v>22.6</v>
      </c>
      <c r="Q6" s="22">
        <v>65.400000000000006</v>
      </c>
      <c r="R6" s="22">
        <v>12</v>
      </c>
      <c r="S6" s="22">
        <v>23.3</v>
      </c>
      <c r="T6" s="22">
        <v>66.099999999999994</v>
      </c>
      <c r="U6" s="22">
        <v>10.6</v>
      </c>
      <c r="V6" s="22">
        <v>22</v>
      </c>
      <c r="W6" s="22">
        <v>64.7</v>
      </c>
      <c r="X6" s="22">
        <v>13.3</v>
      </c>
    </row>
    <row r="7" spans="2:24" ht="18" customHeight="1" x14ac:dyDescent="0.15">
      <c r="B7" s="26"/>
      <c r="C7" s="27" t="s">
        <v>5</v>
      </c>
      <c r="D7" s="23">
        <v>12150</v>
      </c>
      <c r="E7" s="23">
        <v>2789</v>
      </c>
      <c r="F7" s="23">
        <v>7753</v>
      </c>
      <c r="G7" s="23">
        <v>1608</v>
      </c>
      <c r="H7" s="23">
        <v>5921</v>
      </c>
      <c r="I7" s="23">
        <v>1407</v>
      </c>
      <c r="J7" s="23">
        <v>3859</v>
      </c>
      <c r="K7" s="23">
        <v>655</v>
      </c>
      <c r="L7" s="23">
        <v>6229</v>
      </c>
      <c r="M7" s="23">
        <v>1382</v>
      </c>
      <c r="N7" s="23">
        <v>3894</v>
      </c>
      <c r="O7" s="23">
        <v>953</v>
      </c>
      <c r="P7" s="22">
        <v>22.954732510288064</v>
      </c>
      <c r="Q7" s="22">
        <v>63.81069958847737</v>
      </c>
      <c r="R7" s="22">
        <v>13.234567901234568</v>
      </c>
      <c r="S7" s="22">
        <v>23.762877892247928</v>
      </c>
      <c r="T7" s="22">
        <v>65.174801553791596</v>
      </c>
      <c r="U7" s="22">
        <v>11.062320553960479</v>
      </c>
      <c r="V7" s="22">
        <v>22.186546797238719</v>
      </c>
      <c r="W7" s="22">
        <v>62.514047198587249</v>
      </c>
      <c r="X7" s="22">
        <v>15.299406004174024</v>
      </c>
    </row>
    <row r="8" spans="2:24" ht="18" customHeight="1" x14ac:dyDescent="0.15">
      <c r="B8" s="28"/>
      <c r="C8" s="27" t="s">
        <v>6</v>
      </c>
      <c r="D8" s="23">
        <v>25931</v>
      </c>
      <c r="E8" s="23">
        <v>5828</v>
      </c>
      <c r="F8" s="23">
        <v>17153</v>
      </c>
      <c r="G8" s="23">
        <v>2950</v>
      </c>
      <c r="H8" s="23">
        <v>12761</v>
      </c>
      <c r="I8" s="23">
        <v>2947</v>
      </c>
      <c r="J8" s="23">
        <v>8498</v>
      </c>
      <c r="K8" s="23">
        <v>1316</v>
      </c>
      <c r="L8" s="23">
        <v>13170</v>
      </c>
      <c r="M8" s="23">
        <v>2881</v>
      </c>
      <c r="N8" s="23">
        <v>8655</v>
      </c>
      <c r="O8" s="23">
        <v>1634</v>
      </c>
      <c r="P8" s="22">
        <v>22.475029887007828</v>
      </c>
      <c r="Q8" s="22">
        <v>66.148625197639888</v>
      </c>
      <c r="R8" s="22">
        <v>11.376344915352281</v>
      </c>
      <c r="S8" s="22">
        <v>23.093801426220516</v>
      </c>
      <c r="T8" s="22">
        <v>66.593527153044434</v>
      </c>
      <c r="U8" s="22">
        <v>10.312671420735052</v>
      </c>
      <c r="V8" s="22">
        <v>21.875474563401671</v>
      </c>
      <c r="W8" s="22">
        <v>65.71753986332574</v>
      </c>
      <c r="X8" s="22">
        <v>12.406985573272589</v>
      </c>
    </row>
    <row r="9" spans="2:24" ht="18" customHeight="1" x14ac:dyDescent="0.15">
      <c r="B9" s="31" t="s">
        <v>10</v>
      </c>
      <c r="C9" s="33"/>
      <c r="D9" s="24">
        <f>SUM(D10:D11)</f>
        <v>40783</v>
      </c>
      <c r="E9" s="24">
        <f t="shared" ref="E9" si="1">SUM(E10:E11)</f>
        <v>9273</v>
      </c>
      <c r="F9" s="24">
        <f t="shared" ref="F9" si="2">SUM(F10:F11)</f>
        <v>26235</v>
      </c>
      <c r="G9" s="24">
        <f t="shared" ref="G9" si="3">SUM(G10:G11)</f>
        <v>5275</v>
      </c>
      <c r="H9" s="24">
        <f t="shared" ref="H9" si="4">SUM(H10:H11)</f>
        <v>20132</v>
      </c>
      <c r="I9" s="24">
        <f t="shared" ref="I9" si="5">SUM(I10:I11)</f>
        <v>4650</v>
      </c>
      <c r="J9" s="24">
        <f t="shared" ref="J9" si="6">SUM(J10:J11)</f>
        <v>13241</v>
      </c>
      <c r="K9" s="24">
        <f t="shared" ref="K9" si="7">SUM(K10:K11)</f>
        <v>2241</v>
      </c>
      <c r="L9" s="24">
        <f t="shared" ref="L9" si="8">SUM(L10:L11)</f>
        <v>20651</v>
      </c>
      <c r="M9" s="24">
        <f t="shared" ref="M9" si="9">SUM(M10:M11)</f>
        <v>4623</v>
      </c>
      <c r="N9" s="24">
        <f t="shared" ref="N9" si="10">SUM(N10:N11)</f>
        <v>12994</v>
      </c>
      <c r="O9" s="24">
        <f t="shared" ref="O9" si="11">SUM(O10:O11)</f>
        <v>3034</v>
      </c>
      <c r="P9" s="7">
        <v>22.717866176132446</v>
      </c>
      <c r="Q9" s="7">
        <v>64.3</v>
      </c>
      <c r="R9" s="7">
        <v>12.9</v>
      </c>
      <c r="S9" s="7">
        <v>23.1</v>
      </c>
      <c r="T9" s="7">
        <v>65.8</v>
      </c>
      <c r="U9" s="7">
        <v>11.1</v>
      </c>
      <c r="V9" s="7">
        <v>22.4</v>
      </c>
      <c r="W9" s="7">
        <v>62.9</v>
      </c>
      <c r="X9" s="7">
        <v>14.7</v>
      </c>
    </row>
    <row r="10" spans="2:24" ht="18" customHeight="1" x14ac:dyDescent="0.15">
      <c r="B10" s="26"/>
      <c r="C10" s="27" t="s">
        <v>5</v>
      </c>
      <c r="D10" s="23">
        <v>13047</v>
      </c>
      <c r="E10" s="23">
        <v>2964</v>
      </c>
      <c r="F10" s="23">
        <v>8285</v>
      </c>
      <c r="G10" s="23">
        <v>1798</v>
      </c>
      <c r="H10" s="23">
        <v>6408</v>
      </c>
      <c r="I10" s="23">
        <v>1470</v>
      </c>
      <c r="J10" s="23">
        <v>4210</v>
      </c>
      <c r="K10" s="23">
        <v>728</v>
      </c>
      <c r="L10" s="23">
        <v>6639</v>
      </c>
      <c r="M10" s="23">
        <v>1494</v>
      </c>
      <c r="N10" s="23">
        <v>4075</v>
      </c>
      <c r="O10" s="23">
        <v>1070</v>
      </c>
      <c r="P10" s="7">
        <v>22.717866176132446</v>
      </c>
      <c r="Q10" s="7">
        <v>63.501188012569941</v>
      </c>
      <c r="R10" s="7">
        <v>13.780945811297615</v>
      </c>
      <c r="S10" s="7">
        <v>22.940074906367041</v>
      </c>
      <c r="T10" s="7">
        <v>65.699126092384518</v>
      </c>
      <c r="U10" s="7">
        <v>11.36079900124844</v>
      </c>
      <c r="V10" s="7">
        <v>22.503389064618165</v>
      </c>
      <c r="W10" s="7">
        <v>61.379725862328662</v>
      </c>
      <c r="X10" s="7">
        <v>16.116885073053169</v>
      </c>
    </row>
    <row r="11" spans="2:24" ht="18" customHeight="1" x14ac:dyDescent="0.15">
      <c r="B11" s="26"/>
      <c r="C11" s="27" t="s">
        <v>6</v>
      </c>
      <c r="D11" s="23">
        <v>27736</v>
      </c>
      <c r="E11" s="23">
        <v>6309</v>
      </c>
      <c r="F11" s="23">
        <v>17950</v>
      </c>
      <c r="G11" s="23">
        <v>3477</v>
      </c>
      <c r="H11" s="23">
        <v>13724</v>
      </c>
      <c r="I11" s="23">
        <v>3180</v>
      </c>
      <c r="J11" s="23">
        <v>9031</v>
      </c>
      <c r="K11" s="23">
        <v>1513</v>
      </c>
      <c r="L11" s="23">
        <v>14012</v>
      </c>
      <c r="M11" s="23">
        <v>3129</v>
      </c>
      <c r="N11" s="23">
        <v>8919</v>
      </c>
      <c r="O11" s="23">
        <v>1964</v>
      </c>
      <c r="P11" s="22">
        <v>22.746610902797809</v>
      </c>
      <c r="Q11" s="22">
        <v>64.717334871646955</v>
      </c>
      <c r="R11" s="22">
        <v>12.536054225555235</v>
      </c>
      <c r="S11" s="7">
        <v>23.171087146604489</v>
      </c>
      <c r="T11" s="7">
        <v>65.804430195278343</v>
      </c>
      <c r="U11" s="7">
        <v>11.024482658117167</v>
      </c>
      <c r="V11" s="7">
        <v>22.330859263488438</v>
      </c>
      <c r="W11" s="7">
        <v>63.652583499857265</v>
      </c>
      <c r="X11" s="7">
        <v>14.016557236654295</v>
      </c>
    </row>
    <row r="12" spans="2:24" ht="18" customHeight="1" x14ac:dyDescent="0.15">
      <c r="B12" s="31" t="s">
        <v>11</v>
      </c>
      <c r="C12" s="33"/>
      <c r="D12" s="24">
        <f>SUM(D13:D14)</f>
        <v>43762</v>
      </c>
      <c r="E12" s="24">
        <f t="shared" ref="E12" si="12">SUM(E13:E14)</f>
        <v>8928</v>
      </c>
      <c r="F12" s="24">
        <f t="shared" ref="F12" si="13">SUM(F13:F14)</f>
        <v>28529</v>
      </c>
      <c r="G12" s="24">
        <f t="shared" ref="G12" si="14">SUM(G13:G14)</f>
        <v>6301</v>
      </c>
      <c r="H12" s="24">
        <f t="shared" ref="H12" si="15">SUM(H13:H14)</f>
        <v>21742</v>
      </c>
      <c r="I12" s="24">
        <f t="shared" ref="I12" si="16">SUM(I13:I14)</f>
        <v>4463</v>
      </c>
      <c r="J12" s="24">
        <f t="shared" ref="J12" si="17">SUM(J13:J14)</f>
        <v>14664</v>
      </c>
      <c r="K12" s="24">
        <f t="shared" ref="K12" si="18">SUM(K13:K14)</f>
        <v>2613</v>
      </c>
      <c r="L12" s="24">
        <f t="shared" ref="L12" si="19">SUM(L13:L14)</f>
        <v>22020</v>
      </c>
      <c r="M12" s="24">
        <f t="shared" ref="M12" si="20">SUM(M13:M14)</f>
        <v>4465</v>
      </c>
      <c r="N12" s="24">
        <f t="shared" ref="N12" si="21">SUM(N13:N14)</f>
        <v>13865</v>
      </c>
      <c r="O12" s="24">
        <f t="shared" ref="O12" si="22">SUM(O13:O14)</f>
        <v>3688</v>
      </c>
      <c r="P12" s="7">
        <v>20.399999999999999</v>
      </c>
      <c r="Q12" s="7">
        <v>65.2</v>
      </c>
      <c r="R12" s="7">
        <v>14.4</v>
      </c>
      <c r="S12" s="7">
        <v>20.5</v>
      </c>
      <c r="T12" s="7">
        <v>67.400000000000006</v>
      </c>
      <c r="U12" s="7">
        <v>12.04906204906205</v>
      </c>
      <c r="V12" s="7">
        <v>20.3</v>
      </c>
      <c r="W12" s="7">
        <v>63</v>
      </c>
      <c r="X12" s="7">
        <v>16.7</v>
      </c>
    </row>
    <row r="13" spans="2:24" ht="18" customHeight="1" x14ac:dyDescent="0.15">
      <c r="B13" s="26"/>
      <c r="C13" s="27" t="s">
        <v>5</v>
      </c>
      <c r="D13" s="23">
        <v>13903</v>
      </c>
      <c r="E13" s="23">
        <v>2776</v>
      </c>
      <c r="F13" s="23">
        <v>9042</v>
      </c>
      <c r="G13" s="23">
        <v>2084</v>
      </c>
      <c r="H13" s="23">
        <v>6930</v>
      </c>
      <c r="I13" s="23">
        <v>1386</v>
      </c>
      <c r="J13" s="23">
        <v>4708</v>
      </c>
      <c r="K13" s="23">
        <v>835</v>
      </c>
      <c r="L13" s="23">
        <v>6973</v>
      </c>
      <c r="M13" s="23">
        <v>1390</v>
      </c>
      <c r="N13" s="23">
        <v>4334</v>
      </c>
      <c r="O13" s="23">
        <v>1249</v>
      </c>
      <c r="P13" s="7">
        <v>19.966913615766384</v>
      </c>
      <c r="Q13" s="7">
        <v>65.036323095734744</v>
      </c>
      <c r="R13" s="7">
        <v>14.989570596274184</v>
      </c>
      <c r="S13" s="7">
        <v>20</v>
      </c>
      <c r="T13" s="7">
        <v>67.936507936507937</v>
      </c>
      <c r="U13" s="7">
        <v>12.04906204906205</v>
      </c>
      <c r="V13" s="7">
        <v>19.934031263444716</v>
      </c>
      <c r="W13" s="7">
        <v>62.154022658826904</v>
      </c>
      <c r="X13" s="7">
        <v>17.911946077728381</v>
      </c>
    </row>
    <row r="14" spans="2:24" ht="18" customHeight="1" x14ac:dyDescent="0.15">
      <c r="B14" s="26"/>
      <c r="C14" s="27" t="s">
        <v>6</v>
      </c>
      <c r="D14" s="23">
        <v>29859</v>
      </c>
      <c r="E14" s="23">
        <v>6152</v>
      </c>
      <c r="F14" s="23">
        <v>19487</v>
      </c>
      <c r="G14" s="23">
        <v>4217</v>
      </c>
      <c r="H14" s="23">
        <v>14812</v>
      </c>
      <c r="I14" s="23">
        <v>3077</v>
      </c>
      <c r="J14" s="23">
        <v>9956</v>
      </c>
      <c r="K14" s="23">
        <v>1778</v>
      </c>
      <c r="L14" s="23">
        <v>15047</v>
      </c>
      <c r="M14" s="23">
        <v>3075</v>
      </c>
      <c r="N14" s="23">
        <v>9531</v>
      </c>
      <c r="O14" s="23">
        <v>2439</v>
      </c>
      <c r="P14" s="7">
        <v>20.603503131384173</v>
      </c>
      <c r="Q14" s="7">
        <v>65.263404668609127</v>
      </c>
      <c r="R14" s="7">
        <v>14.123044978063565</v>
      </c>
      <c r="S14" s="7">
        <v>20.77369700243046</v>
      </c>
      <c r="T14" s="7">
        <v>67.215770996489326</v>
      </c>
      <c r="U14" s="7">
        <v>12.003780718336483</v>
      </c>
      <c r="V14" s="7">
        <v>20.435967302452315</v>
      </c>
      <c r="W14" s="7">
        <v>63.341529873064395</v>
      </c>
      <c r="X14" s="7">
        <v>16.209211138432909</v>
      </c>
    </row>
    <row r="15" spans="2:24" ht="18" customHeight="1" x14ac:dyDescent="0.15">
      <c r="B15" s="31" t="s">
        <v>12</v>
      </c>
      <c r="C15" s="33"/>
      <c r="D15" s="24">
        <f>SUM(D16:D17)</f>
        <v>46334</v>
      </c>
      <c r="E15" s="24">
        <f>SUM(E16:E17)</f>
        <v>8308</v>
      </c>
      <c r="F15" s="24">
        <f>SUM(F16:F17)</f>
        <v>30364</v>
      </c>
      <c r="G15" s="24">
        <f>SUM(G16:G17)</f>
        <v>7662</v>
      </c>
      <c r="H15" s="24">
        <f t="shared" ref="H15" si="23">SUM(H16:H17)</f>
        <v>22909</v>
      </c>
      <c r="I15" s="24">
        <f t="shared" ref="I15" si="24">SUM(I16:I17)</f>
        <v>4143</v>
      </c>
      <c r="J15" s="24">
        <f t="shared" ref="J15" si="25">SUM(J16:J17)</f>
        <v>15517</v>
      </c>
      <c r="K15" s="24">
        <f t="shared" ref="K15" si="26">SUM(K16:K17)</f>
        <v>3249</v>
      </c>
      <c r="L15" s="24">
        <f t="shared" ref="L15" si="27">SUM(L16:L17)</f>
        <v>23425</v>
      </c>
      <c r="M15" s="24">
        <f t="shared" ref="M15" si="28">SUM(M16:M17)</f>
        <v>4165</v>
      </c>
      <c r="N15" s="24">
        <f t="shared" ref="N15" si="29">SUM(N16:N17)</f>
        <v>14847</v>
      </c>
      <c r="O15" s="24">
        <f t="shared" ref="O15" si="30">SUM(O16:O17)</f>
        <v>4413</v>
      </c>
      <c r="P15" s="7">
        <v>17.944951784916022</v>
      </c>
      <c r="Q15" s="7">
        <v>65.5</v>
      </c>
      <c r="R15" s="7">
        <v>16.5</v>
      </c>
      <c r="S15" s="7">
        <v>18.100000000000001</v>
      </c>
      <c r="T15" s="7">
        <v>67.7</v>
      </c>
      <c r="U15" s="7">
        <v>14.2</v>
      </c>
      <c r="V15" s="7">
        <v>17.8</v>
      </c>
      <c r="W15" s="7">
        <v>63.4</v>
      </c>
      <c r="X15" s="7">
        <v>18.8</v>
      </c>
    </row>
    <row r="16" spans="2:24" ht="18" customHeight="1" x14ac:dyDescent="0.15">
      <c r="B16" s="26"/>
      <c r="C16" s="27" t="s">
        <v>5</v>
      </c>
      <c r="D16" s="23">
        <v>15659</v>
      </c>
      <c r="E16" s="23">
        <v>2810</v>
      </c>
      <c r="F16" s="23">
        <v>10306</v>
      </c>
      <c r="G16" s="23">
        <v>2543</v>
      </c>
      <c r="H16" s="23">
        <v>7839</v>
      </c>
      <c r="I16" s="23">
        <v>1394</v>
      </c>
      <c r="J16" s="23">
        <v>5405</v>
      </c>
      <c r="K16" s="23">
        <v>1040</v>
      </c>
      <c r="L16" s="23">
        <v>7820</v>
      </c>
      <c r="M16" s="23">
        <v>1416</v>
      </c>
      <c r="N16" s="23">
        <v>4901</v>
      </c>
      <c r="O16" s="23">
        <v>1503</v>
      </c>
      <c r="P16" s="7">
        <v>17.944951784916022</v>
      </c>
      <c r="Q16" s="7">
        <v>65.815186154926877</v>
      </c>
      <c r="R16" s="7">
        <v>16.239862060157098</v>
      </c>
      <c r="S16" s="7">
        <v>17.782880469447633</v>
      </c>
      <c r="T16" s="7">
        <v>68.950121188927156</v>
      </c>
      <c r="U16" s="7">
        <v>13.266998341625207</v>
      </c>
      <c r="V16" s="7">
        <v>18.107416879795394</v>
      </c>
      <c r="W16" s="7">
        <v>62.672634271099746</v>
      </c>
      <c r="X16" s="7">
        <v>19.21994884910486</v>
      </c>
    </row>
    <row r="17" spans="2:24" ht="18" customHeight="1" x14ac:dyDescent="0.15">
      <c r="B17" s="26"/>
      <c r="C17" s="27" t="s">
        <v>6</v>
      </c>
      <c r="D17" s="23">
        <v>30675</v>
      </c>
      <c r="E17" s="23">
        <v>5498</v>
      </c>
      <c r="F17" s="23">
        <v>20058</v>
      </c>
      <c r="G17" s="23">
        <v>5119</v>
      </c>
      <c r="H17" s="23">
        <v>15070</v>
      </c>
      <c r="I17" s="23">
        <v>2749</v>
      </c>
      <c r="J17" s="23">
        <v>10112</v>
      </c>
      <c r="K17" s="23">
        <v>2209</v>
      </c>
      <c r="L17" s="23">
        <v>15605</v>
      </c>
      <c r="M17" s="23">
        <v>2749</v>
      </c>
      <c r="N17" s="23">
        <v>9946</v>
      </c>
      <c r="O17" s="23">
        <v>2910</v>
      </c>
      <c r="P17" s="7">
        <v>17.923390383048083</v>
      </c>
      <c r="Q17" s="7">
        <v>65.388753056234719</v>
      </c>
      <c r="R17" s="7">
        <v>16.687856560717197</v>
      </c>
      <c r="S17" s="7">
        <v>18.241539482415394</v>
      </c>
      <c r="T17" s="7">
        <v>67.100199071001981</v>
      </c>
      <c r="U17" s="7">
        <v>14.658261446582616</v>
      </c>
      <c r="V17" s="7">
        <v>17.616148670297981</v>
      </c>
      <c r="W17" s="7">
        <v>63.735982057033006</v>
      </c>
      <c r="X17" s="7">
        <v>18.647869272669016</v>
      </c>
    </row>
    <row r="18" spans="2:24" ht="18" customHeight="1" x14ac:dyDescent="0.15">
      <c r="B18" s="31" t="s">
        <v>13</v>
      </c>
      <c r="C18" s="33"/>
      <c r="D18" s="24">
        <f>SUM(D19:D20)</f>
        <v>47036</v>
      </c>
      <c r="E18" s="24">
        <f>SUM(E19:E20)</f>
        <v>7489</v>
      </c>
      <c r="F18" s="24">
        <f>SUM(F19:F20)</f>
        <v>30875</v>
      </c>
      <c r="G18" s="24">
        <f t="shared" ref="G18" si="31">SUM(G19:G20)</f>
        <v>8669</v>
      </c>
      <c r="H18" s="24">
        <f t="shared" ref="H18" si="32">SUM(H19:H20)</f>
        <v>23377</v>
      </c>
      <c r="I18" s="24">
        <f t="shared" ref="I18" si="33">SUM(I19:I20)</f>
        <v>3728</v>
      </c>
      <c r="J18" s="24">
        <f t="shared" ref="J18" si="34">SUM(J19:J20)</f>
        <v>15910</v>
      </c>
      <c r="K18" s="24">
        <f t="shared" ref="K18" si="35">SUM(K19:K20)</f>
        <v>3736</v>
      </c>
      <c r="L18" s="24">
        <f t="shared" ref="L18" si="36">SUM(L19:L20)</f>
        <v>23659</v>
      </c>
      <c r="M18" s="24">
        <f t="shared" ref="M18" si="37">SUM(M19:M20)</f>
        <v>3761</v>
      </c>
      <c r="N18" s="24">
        <f t="shared" ref="N18" si="38">SUM(N19:N20)</f>
        <v>14965</v>
      </c>
      <c r="O18" s="24">
        <f t="shared" ref="O18" si="39">SUM(O19:O20)</f>
        <v>4933</v>
      </c>
      <c r="P18" s="7">
        <v>15.9</v>
      </c>
      <c r="Q18" s="7">
        <v>65.599999999999994</v>
      </c>
      <c r="R18" s="7">
        <v>18.399999999999999</v>
      </c>
      <c r="S18" s="7">
        <v>15.9</v>
      </c>
      <c r="T18" s="7">
        <v>68.099999999999994</v>
      </c>
      <c r="U18" s="7">
        <v>16</v>
      </c>
      <c r="V18" s="7">
        <v>15.9</v>
      </c>
      <c r="W18" s="7">
        <v>63.6</v>
      </c>
      <c r="X18" s="7">
        <v>20.9</v>
      </c>
    </row>
    <row r="19" spans="2:24" ht="18" customHeight="1" x14ac:dyDescent="0.15">
      <c r="B19" s="26"/>
      <c r="C19" s="27" t="s">
        <v>5</v>
      </c>
      <c r="D19" s="23">
        <v>15508</v>
      </c>
      <c r="E19" s="23">
        <v>2560</v>
      </c>
      <c r="F19" s="23">
        <v>10118</v>
      </c>
      <c r="G19" s="23">
        <v>2829</v>
      </c>
      <c r="H19" s="23">
        <v>7839</v>
      </c>
      <c r="I19" s="23">
        <v>1258</v>
      </c>
      <c r="J19" s="23">
        <v>5380</v>
      </c>
      <c r="K19" s="23">
        <v>1200</v>
      </c>
      <c r="L19" s="23">
        <v>7669</v>
      </c>
      <c r="M19" s="23">
        <v>1302</v>
      </c>
      <c r="N19" s="23">
        <v>4738</v>
      </c>
      <c r="O19" s="23">
        <v>1629</v>
      </c>
      <c r="P19" s="7">
        <v>16.507608976012381</v>
      </c>
      <c r="Q19" s="7">
        <v>65.243745163786443</v>
      </c>
      <c r="R19" s="7">
        <v>18.242197575444933</v>
      </c>
      <c r="S19" s="7">
        <v>16.047965301696646</v>
      </c>
      <c r="T19" s="7">
        <v>68.631202959561165</v>
      </c>
      <c r="U19" s="7">
        <v>15.308075009567546</v>
      </c>
      <c r="V19" s="7">
        <v>16.977441648194027</v>
      </c>
      <c r="W19" s="7">
        <v>61.781197026991784</v>
      </c>
      <c r="X19" s="7">
        <v>21.241361324814186</v>
      </c>
    </row>
    <row r="20" spans="2:24" ht="18" customHeight="1" x14ac:dyDescent="0.15">
      <c r="B20" s="26"/>
      <c r="C20" s="27" t="s">
        <v>6</v>
      </c>
      <c r="D20" s="23">
        <v>31528</v>
      </c>
      <c r="E20" s="23">
        <v>4929</v>
      </c>
      <c r="F20" s="23">
        <v>20757</v>
      </c>
      <c r="G20" s="23">
        <v>5840</v>
      </c>
      <c r="H20" s="23">
        <v>15538</v>
      </c>
      <c r="I20" s="23">
        <v>2470</v>
      </c>
      <c r="J20" s="23">
        <v>10530</v>
      </c>
      <c r="K20" s="23">
        <v>2536</v>
      </c>
      <c r="L20" s="23">
        <v>15990</v>
      </c>
      <c r="M20" s="23">
        <v>2459</v>
      </c>
      <c r="N20" s="23">
        <v>10227</v>
      </c>
      <c r="O20" s="23">
        <v>3304</v>
      </c>
      <c r="P20" s="7">
        <v>15.633722405480842</v>
      </c>
      <c r="Q20" s="7">
        <v>65.836716569398632</v>
      </c>
      <c r="R20" s="7">
        <v>18.523217457498099</v>
      </c>
      <c r="S20" s="7">
        <v>15.896511777577551</v>
      </c>
      <c r="T20" s="7">
        <v>67.769339683356932</v>
      </c>
      <c r="U20" s="7">
        <v>16.321276869609989</v>
      </c>
      <c r="V20" s="7">
        <v>15.37836147592245</v>
      </c>
      <c r="W20" s="7">
        <v>63.958724202626641</v>
      </c>
      <c r="X20" s="7">
        <v>20.662914321450906</v>
      </c>
    </row>
    <row r="21" spans="2:24" ht="18" customHeight="1" x14ac:dyDescent="0.15">
      <c r="B21" s="29" t="s">
        <v>14</v>
      </c>
      <c r="C21" s="29"/>
      <c r="D21" s="23">
        <v>47502</v>
      </c>
      <c r="E21" s="23">
        <v>7010</v>
      </c>
      <c r="F21" s="23">
        <v>31007</v>
      </c>
      <c r="G21" s="23">
        <v>9457</v>
      </c>
      <c r="H21" s="23">
        <v>23660</v>
      </c>
      <c r="I21" s="23">
        <v>3565</v>
      </c>
      <c r="J21" s="23">
        <v>15930</v>
      </c>
      <c r="K21" s="23">
        <v>4151</v>
      </c>
      <c r="L21" s="23">
        <v>23842</v>
      </c>
      <c r="M21" s="23">
        <v>3445</v>
      </c>
      <c r="N21" s="23">
        <v>15077</v>
      </c>
      <c r="O21" s="23">
        <v>5306</v>
      </c>
      <c r="P21" s="5">
        <v>14.8</v>
      </c>
      <c r="Q21" s="5">
        <v>65.3</v>
      </c>
      <c r="R21" s="6">
        <v>19.899999999999999</v>
      </c>
      <c r="S21" s="7">
        <v>15.1</v>
      </c>
      <c r="T21" s="7">
        <v>67.3</v>
      </c>
      <c r="U21" s="7">
        <v>17.5</v>
      </c>
      <c r="V21" s="7">
        <v>14.4</v>
      </c>
      <c r="W21" s="7">
        <v>63.2</v>
      </c>
      <c r="X21" s="7">
        <v>22.3</v>
      </c>
    </row>
    <row r="22" spans="2:24" ht="18" customHeight="1" x14ac:dyDescent="0.15">
      <c r="B22" s="29" t="s">
        <v>15</v>
      </c>
      <c r="C22" s="29"/>
      <c r="D22" s="23">
        <v>47041</v>
      </c>
      <c r="E22" s="23">
        <v>6790</v>
      </c>
      <c r="F22" s="23">
        <v>29800</v>
      </c>
      <c r="G22" s="23">
        <v>10298</v>
      </c>
      <c r="H22" s="23">
        <v>23659</v>
      </c>
      <c r="I22" s="23">
        <v>3493</v>
      </c>
      <c r="J22" s="23">
        <v>15455</v>
      </c>
      <c r="K22" s="23">
        <v>4581</v>
      </c>
      <c r="L22" s="23">
        <v>23382</v>
      </c>
      <c r="M22" s="23">
        <v>3297</v>
      </c>
      <c r="N22" s="23">
        <v>14345</v>
      </c>
      <c r="O22" s="23">
        <v>5717</v>
      </c>
      <c r="P22" s="7">
        <v>14.4813171814</v>
      </c>
      <c r="Q22" s="7">
        <v>63.555707217200002</v>
      </c>
      <c r="R22" s="7">
        <v>21.9629756014</v>
      </c>
      <c r="S22" s="7">
        <v>14.8455097964</v>
      </c>
      <c r="T22" s="7">
        <v>65.684899485700001</v>
      </c>
      <c r="U22" s="7">
        <v>19.469590717799999</v>
      </c>
      <c r="V22" s="7">
        <v>14.114474078500001</v>
      </c>
      <c r="W22" s="7">
        <v>61.411019307300002</v>
      </c>
      <c r="X22" s="7">
        <v>24.474506614199999</v>
      </c>
    </row>
    <row r="23" spans="2:24" ht="18" customHeight="1" x14ac:dyDescent="0.15">
      <c r="B23" s="29" t="s">
        <v>16</v>
      </c>
      <c r="C23" s="29"/>
      <c r="D23" s="23">
        <v>46763</v>
      </c>
      <c r="E23" s="23">
        <v>6755</v>
      </c>
      <c r="F23" s="23">
        <v>28176</v>
      </c>
      <c r="G23" s="23">
        <v>11682</v>
      </c>
      <c r="H23" s="23">
        <v>23488</v>
      </c>
      <c r="I23" s="23">
        <v>3409</v>
      </c>
      <c r="J23" s="23">
        <v>14626</v>
      </c>
      <c r="K23" s="23">
        <v>5351</v>
      </c>
      <c r="L23" s="23">
        <v>23275</v>
      </c>
      <c r="M23" s="23">
        <v>3346</v>
      </c>
      <c r="N23" s="23">
        <v>13550</v>
      </c>
      <c r="O23" s="23">
        <v>6331</v>
      </c>
      <c r="P23" s="22">
        <v>14.4916654152</v>
      </c>
      <c r="Q23" s="22">
        <v>60.446656512099999</v>
      </c>
      <c r="R23" s="22">
        <v>25.061678072599999</v>
      </c>
      <c r="S23" s="22">
        <v>14.5770974087</v>
      </c>
      <c r="T23" s="22">
        <v>62.541691610400001</v>
      </c>
      <c r="U23" s="22">
        <v>22.881210980900001</v>
      </c>
      <c r="V23" s="22">
        <v>14.405648598599999</v>
      </c>
      <c r="W23" s="22">
        <v>58.337279889800001</v>
      </c>
      <c r="X23" s="22">
        <v>27.2570715116</v>
      </c>
    </row>
    <row r="24" spans="2:24" ht="18" customHeight="1" x14ac:dyDescent="0.15">
      <c r="B24" s="29" t="s">
        <v>19</v>
      </c>
      <c r="C24" s="29"/>
      <c r="D24" s="2">
        <v>47789</v>
      </c>
      <c r="E24" s="21">
        <v>6711</v>
      </c>
      <c r="F24" s="21">
        <v>27785</v>
      </c>
      <c r="G24" s="21">
        <v>12864</v>
      </c>
      <c r="H24" s="3">
        <v>24173</v>
      </c>
      <c r="I24" s="3">
        <v>3382</v>
      </c>
      <c r="J24" s="3">
        <v>14609</v>
      </c>
      <c r="K24" s="3">
        <v>5923</v>
      </c>
      <c r="L24" s="3">
        <v>23616</v>
      </c>
      <c r="M24" s="3">
        <v>3329</v>
      </c>
      <c r="N24" s="3">
        <v>13176</v>
      </c>
      <c r="O24" s="4">
        <v>6941</v>
      </c>
      <c r="P24" s="22">
        <v>14.17019</v>
      </c>
      <c r="Q24" s="22">
        <v>58.667650000000002</v>
      </c>
      <c r="R24" s="22">
        <v>27.16216</v>
      </c>
      <c r="S24" s="22">
        <v>14.1</v>
      </c>
      <c r="T24" s="22">
        <v>61.1</v>
      </c>
      <c r="U24" s="22">
        <v>24.8</v>
      </c>
      <c r="V24" s="22">
        <v>14.2</v>
      </c>
      <c r="W24" s="22">
        <v>56.2</v>
      </c>
      <c r="X24" s="22">
        <v>29.6</v>
      </c>
    </row>
    <row r="25" spans="2:24" s="17" customFormat="1" ht="13.5" customHeight="1" x14ac:dyDescent="0.15">
      <c r="B25" s="11" t="s">
        <v>21</v>
      </c>
      <c r="C25" s="12"/>
      <c r="D25" s="13"/>
      <c r="E25" s="19"/>
      <c r="F25" s="15"/>
      <c r="G25" s="15"/>
      <c r="H25" s="15"/>
      <c r="I25" s="15"/>
      <c r="J25" s="16"/>
    </row>
    <row r="26" spans="2:24" ht="13.5" customHeight="1" x14ac:dyDescent="0.15">
      <c r="B26" s="16" t="s">
        <v>20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2:24" s="25" customFormat="1" ht="12.75" customHeight="1" x14ac:dyDescent="0.15"/>
  </sheetData>
  <mergeCells count="18">
    <mergeCell ref="P3:X3"/>
    <mergeCell ref="P4:R4"/>
    <mergeCell ref="S4:U4"/>
    <mergeCell ref="V4:X4"/>
    <mergeCell ref="D4:G4"/>
    <mergeCell ref="H4:K4"/>
    <mergeCell ref="L4:O4"/>
    <mergeCell ref="D3:O3"/>
    <mergeCell ref="B24:C24"/>
    <mergeCell ref="B22:C22"/>
    <mergeCell ref="B23:C23"/>
    <mergeCell ref="B3:C5"/>
    <mergeCell ref="B6:C6"/>
    <mergeCell ref="B9:C9"/>
    <mergeCell ref="B12:C12"/>
    <mergeCell ref="B15:C15"/>
    <mergeCell ref="B18:C18"/>
    <mergeCell ref="B21:C21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Footer>&amp;R&amp;P/&amp;N</oddFooter>
  </headerFooter>
  <ignoredErrors>
    <ignoredError sqref="D18:O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S55-R2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KJ11057</dc:creator>
  <cp:lastModifiedBy>菊川市役所</cp:lastModifiedBy>
  <cp:lastPrinted>2022-01-25T04:33:57Z</cp:lastPrinted>
  <dcterms:created xsi:type="dcterms:W3CDTF">2005-05-10T06:36:34Z</dcterms:created>
  <dcterms:modified xsi:type="dcterms:W3CDTF">2022-01-25T04:34:07Z</dcterms:modified>
</cp:coreProperties>
</file>